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0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'2017'!$4:$4</definedName>
    <definedName name="_xlnm.Print_Titles" localSheetId="2">'2017-2019'!$4:$4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<sst xmlns="http://schemas.openxmlformats.org/spreadsheetml/2006/main" count="48" uniqueCount="30">
  <si>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</si>
  <si>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</si>
  <si>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</si>
  <si>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</si>
  <si>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</si>
  <si>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</si>
  <si>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</si>
  <si>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</si>
  <si>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</si>
  <si>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</si>
  <si>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</si>
  <si>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</si>
  <si>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</si>
  <si>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</si>
  <si>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</si>
  <si>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</si>
  <si>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</si>
  <si>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</si>
  <si>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</si>
  <si>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Иные межбюджетные трансферты на реализацию муниципальной   программы «Молодое поколение Ханты-Мансийского района на 2014-2019 годы»</t>
  </si>
  <si>
    <t>в том числе</t>
  </si>
  <si>
    <t>Соглашение 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</si>
  <si>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Соглашение о передаче администрацией сельского поселения Горноправдинск осуществления части своих полномочий по решению вопросов местного значения администрации Ханты-Мансийского района (признание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реконструкции; осуществление муниципального жилищного контроля; организация в границах поселения тепло-, газо- и водоснабжения населения, водоотведения (за исключением дождевой канализации)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</si>
  <si>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</si>
  <si>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</si>
  <si>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на 14.06.2017)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</si>
  <si>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на 14.06.2017)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</si>
  <si>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на 14.06.2017)</t>
  </si>
  <si>
    <t xml:space="preserve">Иные межбюджетные трансферты на субсидии муниципальным предприятиям в рамках Муниципальной программы "Развитие и модернизация жилищно-коммунального комплекса Ханты-Мансийского района на 2014 - 2019 годы" 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</si>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</sst>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32" borderId="13" xfId="0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31" t="s">
        <v>27</v>
      </c>
      <c r="B2" s="31"/>
      <c r="C2" s="31"/>
      <c r="D2" s="31"/>
      <c r="E2" s="31"/>
    </row>
    <row r="3" spans="1:5" ht="18.75">
      <c r="A3" s="4"/>
      <c r="B3" s="4"/>
      <c r="C3" s="6"/>
      <c r="D3" s="7"/>
      <c r="E3" s="7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8" t="s">
        <v>4</v>
      </c>
      <c r="E4" s="5" t="s">
        <v>6</v>
      </c>
    </row>
    <row r="5" spans="1:5" ht="99">
      <c r="A5" s="21" t="s">
        <v>10</v>
      </c>
      <c r="B5" s="15">
        <f>C5+D5+E5</f>
        <v>63172.4</v>
      </c>
      <c r="C5" s="13"/>
      <c r="D5" s="14"/>
      <c r="E5" s="15">
        <f>57495.3+5677.1</f>
        <v>63172.4</v>
      </c>
    </row>
    <row r="6" spans="1:5" ht="18.75">
      <c r="A6" s="20" t="s">
        <v>5</v>
      </c>
      <c r="B6" s="15">
        <f>C6+D6+E6</f>
        <v>63172.4</v>
      </c>
      <c r="C6" s="13"/>
      <c r="D6" s="12"/>
      <c r="E6" s="15">
        <f>E5</f>
        <v>63172.4</v>
      </c>
    </row>
    <row r="7" spans="1:5" ht="16.5">
      <c r="A7" s="28" t="s">
        <v>7</v>
      </c>
      <c r="B7" s="29"/>
      <c r="C7" s="29"/>
      <c r="D7" s="29"/>
      <c r="E7" s="30"/>
    </row>
    <row r="8" spans="1:5" ht="49.5" customHeight="1">
      <c r="A8" s="22" t="s">
        <v>11</v>
      </c>
      <c r="B8" s="15">
        <f>C8+D8+E8</f>
        <v>378.2</v>
      </c>
      <c r="C8" s="15">
        <v>378.2</v>
      </c>
      <c r="D8" s="9"/>
      <c r="E8" s="9"/>
    </row>
    <row r="9" spans="1:5" ht="147.75" customHeight="1">
      <c r="A9" s="22" t="s">
        <v>12</v>
      </c>
      <c r="B9" s="15">
        <f>C9+D9+E9</f>
        <v>180</v>
      </c>
      <c r="C9" s="15">
        <v>180</v>
      </c>
      <c r="D9" s="9"/>
      <c r="E9" s="9"/>
    </row>
    <row r="10" spans="1:5" ht="18.75">
      <c r="A10" s="20" t="s">
        <v>5</v>
      </c>
      <c r="B10" s="15">
        <f>SUM(B8:B9)</f>
        <v>558.2</v>
      </c>
      <c r="C10" s="15">
        <f>SUM(C8:C9)</f>
        <v>558.2</v>
      </c>
      <c r="D10" s="10"/>
      <c r="E10" s="10"/>
    </row>
    <row r="11" spans="1:5" ht="16.5">
      <c r="A11" s="28" t="s">
        <v>8</v>
      </c>
      <c r="B11" s="29"/>
      <c r="C11" s="29"/>
      <c r="D11" s="29"/>
      <c r="E11" s="30"/>
    </row>
    <row r="12" spans="1:5" ht="155.25" customHeight="1">
      <c r="A12" s="18" t="s">
        <v>13</v>
      </c>
      <c r="B12" s="12">
        <f>C12+D12+E12</f>
        <v>23.8</v>
      </c>
      <c r="C12" s="13"/>
      <c r="D12" s="12">
        <v>23.8</v>
      </c>
      <c r="E12" s="16"/>
    </row>
    <row r="13" spans="1:5" ht="50.25" customHeight="1">
      <c r="A13" s="18" t="s">
        <v>14</v>
      </c>
      <c r="B13" s="12">
        <f>C13+D13+E13</f>
        <v>70</v>
      </c>
      <c r="C13" s="13"/>
      <c r="D13" s="12">
        <v>70</v>
      </c>
      <c r="E13" s="16"/>
    </row>
    <row r="14" spans="1:5" ht="150.75" customHeight="1">
      <c r="A14" s="23" t="s">
        <v>15</v>
      </c>
      <c r="B14" s="12">
        <f>C14+D14+E14</f>
        <v>6</v>
      </c>
      <c r="C14" s="13"/>
      <c r="D14" s="12"/>
      <c r="E14" s="16">
        <v>6</v>
      </c>
    </row>
    <row r="15" spans="1:5" ht="53.25" customHeight="1">
      <c r="A15" s="23" t="s">
        <v>16</v>
      </c>
      <c r="B15" s="12">
        <f>C15+D15+E15</f>
        <v>11600</v>
      </c>
      <c r="C15" s="13"/>
      <c r="D15" s="12"/>
      <c r="E15" s="16">
        <v>11600</v>
      </c>
    </row>
    <row r="16" spans="1:5" ht="63" customHeight="1">
      <c r="A16" s="19" t="s">
        <v>17</v>
      </c>
      <c r="B16" s="12">
        <f>C16+D16+E16</f>
        <v>400</v>
      </c>
      <c r="C16" s="13"/>
      <c r="D16" s="12"/>
      <c r="E16" s="16">
        <f>100+300</f>
        <v>400</v>
      </c>
    </row>
    <row r="17" spans="1:5" ht="52.5" customHeight="1">
      <c r="A17" s="19" t="s">
        <v>19</v>
      </c>
      <c r="B17" s="12">
        <f>C17+D17+E17</f>
        <v>77.5</v>
      </c>
      <c r="C17" s="13"/>
      <c r="D17" s="12"/>
      <c r="E17" s="16">
        <v>77.5</v>
      </c>
    </row>
    <row r="18" spans="1:5" ht="63" customHeight="1">
      <c r="A18" s="22" t="s">
        <v>23</v>
      </c>
      <c r="B18" s="27">
        <f>C18+D18+E18</f>
        <v>2176</v>
      </c>
      <c r="C18" s="15"/>
      <c r="D18" s="9">
        <f>2176</f>
        <v>2176</v>
      </c>
      <c r="E18" s="16"/>
    </row>
    <row r="19" spans="1:5" ht="52.5" customHeight="1">
      <c r="A19" s="22" t="s">
        <v>24</v>
      </c>
      <c r="B19" s="27">
        <f>C19+D19+E19</f>
        <v>105</v>
      </c>
      <c r="C19" s="15"/>
      <c r="D19" s="9">
        <v>105</v>
      </c>
      <c r="E19" s="16"/>
    </row>
    <row r="20" spans="1:5" ht="63" customHeight="1">
      <c r="A20" s="22" t="s">
        <v>28</v>
      </c>
      <c r="B20" s="27">
        <f>C20+D20+E20</f>
        <v>5500</v>
      </c>
      <c r="C20" s="15"/>
      <c r="D20" s="9"/>
      <c r="E20" s="9">
        <v>5500</v>
      </c>
    </row>
    <row r="21" spans="1:5" ht="97.5" customHeight="1">
      <c r="A21" s="22" t="s">
        <v>29</v>
      </c>
      <c r="B21" s="27">
        <f>C21+D21+E21</f>
        <v>50</v>
      </c>
      <c r="C21" s="15"/>
      <c r="D21" s="9"/>
      <c r="E21" s="9">
        <v>50</v>
      </c>
    </row>
    <row r="22" spans="1:5" ht="18.75">
      <c r="A22" s="20" t="s">
        <v>5</v>
      </c>
      <c r="B22" s="12">
        <f>SUM(B12:B21)</f>
        <v>20008.3</v>
      </c>
      <c r="C22" s="12">
        <f>SUM(C12:C21)</f>
        <v>0</v>
      </c>
      <c r="D22" s="17">
        <f>SUM(D12:D21)</f>
        <v>2374.8</v>
      </c>
      <c r="E22" s="12">
        <f>SUM(E12:E21)</f>
        <v>17633.5</v>
      </c>
    </row>
    <row r="23" spans="1:5" ht="18.75">
      <c r="A23" s="21" t="s">
        <v>2</v>
      </c>
      <c r="B23" s="12">
        <f>B6+B10+B22</f>
        <v>83738.9</v>
      </c>
      <c r="C23" s="12">
        <f>C6+C10+C22</f>
        <v>558.2</v>
      </c>
      <c r="D23" s="12">
        <f>D6+D10+D22</f>
        <v>2374.8</v>
      </c>
      <c r="E23" s="12">
        <f>E6+E10+E22</f>
        <v>80805.9</v>
      </c>
    </row>
    <row r="24" spans="1:5" ht="15.75">
      <c r="A24" s="25"/>
      <c r="B24" s="1"/>
      <c r="C24" s="1"/>
      <c r="D24" s="1"/>
      <c r="E24" s="1"/>
    </row>
    <row r="25" ht="18.75">
      <c r="A25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31" t="s">
        <v>26</v>
      </c>
      <c r="B3" s="31"/>
      <c r="C3" s="31"/>
    </row>
    <row r="4" spans="1:3" ht="18.75">
      <c r="A4" s="4"/>
      <c r="B4" s="7"/>
      <c r="C4" s="24" t="s">
        <v>0</v>
      </c>
    </row>
    <row r="5" spans="1:3" ht="21" customHeight="1">
      <c r="A5" s="5" t="s">
        <v>1</v>
      </c>
      <c r="B5" s="8">
        <v>2018</v>
      </c>
      <c r="C5" s="5">
        <v>2019</v>
      </c>
    </row>
    <row r="6" spans="1:3" ht="66" customHeight="1">
      <c r="A6" s="21" t="s">
        <v>10</v>
      </c>
      <c r="B6" s="15">
        <v>49361.1</v>
      </c>
      <c r="C6" s="15">
        <v>52980.2</v>
      </c>
    </row>
    <row r="7" spans="1:3" ht="18.75">
      <c r="A7" s="20" t="s">
        <v>5</v>
      </c>
      <c r="B7" s="15">
        <f>B6</f>
        <v>49361.1</v>
      </c>
      <c r="C7" s="15">
        <f>C6</f>
        <v>52980.2</v>
      </c>
    </row>
    <row r="8" spans="1:3" ht="16.5">
      <c r="A8" s="28" t="s">
        <v>7</v>
      </c>
      <c r="B8" s="29"/>
      <c r="C8" s="30"/>
    </row>
    <row r="9" spans="1:3" ht="33.75" customHeight="1">
      <c r="A9" s="22" t="s">
        <v>11</v>
      </c>
      <c r="B9" s="15">
        <v>378.2</v>
      </c>
      <c r="C9" s="15">
        <v>378.2</v>
      </c>
    </row>
    <row r="10" spans="1:3" ht="104.25" customHeight="1">
      <c r="A10" s="22" t="s">
        <v>12</v>
      </c>
      <c r="B10" s="15">
        <v>180</v>
      </c>
      <c r="C10" s="15">
        <v>180</v>
      </c>
    </row>
    <row r="11" spans="1:3" ht="18.75">
      <c r="A11" s="20" t="s">
        <v>5</v>
      </c>
      <c r="B11" s="15">
        <f>SUM(B9:B10)</f>
        <v>558.2</v>
      </c>
      <c r="C11" s="15">
        <f>SUM(C9:C10)</f>
        <v>558.2</v>
      </c>
    </row>
    <row r="12" spans="1:3" ht="16.5">
      <c r="A12" s="28" t="s">
        <v>8</v>
      </c>
      <c r="B12" s="29"/>
      <c r="C12" s="30"/>
    </row>
    <row r="13" spans="1:3" ht="114.75" customHeight="1">
      <c r="A13" s="18" t="s">
        <v>13</v>
      </c>
      <c r="B13" s="12">
        <v>19.8</v>
      </c>
      <c r="C13" s="12">
        <v>19.8</v>
      </c>
    </row>
    <row r="14" spans="1:3" ht="57.75" customHeight="1">
      <c r="A14" s="23" t="s">
        <v>18</v>
      </c>
      <c r="B14" s="12"/>
      <c r="C14" s="16">
        <v>4637.5</v>
      </c>
    </row>
    <row r="15" spans="1:3" ht="53.25" customHeight="1">
      <c r="A15" s="23" t="s">
        <v>16</v>
      </c>
      <c r="B15" s="12"/>
      <c r="C15" s="16">
        <v>244.1</v>
      </c>
    </row>
    <row r="16" spans="1:3" ht="18.75">
      <c r="A16" s="20" t="s">
        <v>5</v>
      </c>
      <c r="B16" s="12">
        <f>SUM(B13:B15)</f>
        <v>19.8</v>
      </c>
      <c r="C16" s="12">
        <f>SUM(C13:C15)</f>
        <v>4901.400000000001</v>
      </c>
    </row>
    <row r="17" spans="1:3" ht="18.75">
      <c r="A17" s="21" t="s">
        <v>2</v>
      </c>
      <c r="B17" s="12">
        <f>B7+B11+B16</f>
        <v>49939.1</v>
      </c>
      <c r="C17" s="12">
        <f>C7+C11+C16</f>
        <v>58439.799999999996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31" t="s">
        <v>25</v>
      </c>
      <c r="B2" s="31"/>
      <c r="C2" s="31"/>
      <c r="D2" s="31"/>
    </row>
    <row r="3" spans="1:4" ht="18.75">
      <c r="A3" s="4"/>
      <c r="B3" s="7"/>
      <c r="C3" s="7"/>
      <c r="D3" s="7" t="s">
        <v>0</v>
      </c>
    </row>
    <row r="4" spans="1:4" ht="25.5" customHeight="1">
      <c r="A4" s="5" t="s">
        <v>1</v>
      </c>
      <c r="B4" s="8">
        <v>2017</v>
      </c>
      <c r="C4" s="5">
        <v>2018</v>
      </c>
      <c r="D4" s="5">
        <v>2019</v>
      </c>
    </row>
    <row r="5" spans="1:4" ht="54" customHeight="1">
      <c r="A5" s="11" t="s">
        <v>9</v>
      </c>
      <c r="B5" s="12">
        <f>75.5+48.5</f>
        <v>124</v>
      </c>
      <c r="C5" s="16">
        <v>0</v>
      </c>
      <c r="D5" s="16">
        <v>0</v>
      </c>
    </row>
    <row r="6" spans="1:4" ht="17.25" customHeight="1">
      <c r="A6" s="26" t="s">
        <v>20</v>
      </c>
      <c r="B6" s="12"/>
      <c r="C6" s="16"/>
      <c r="D6" s="16"/>
    </row>
    <row r="7" spans="1:4" ht="54" customHeight="1">
      <c r="A7" s="11" t="s">
        <v>21</v>
      </c>
      <c r="B7" s="12">
        <v>75.5</v>
      </c>
      <c r="C7" s="16">
        <v>0</v>
      </c>
      <c r="D7" s="16">
        <v>0</v>
      </c>
    </row>
    <row r="8" spans="1:4" ht="158.25" customHeight="1">
      <c r="A8" s="11" t="s">
        <v>22</v>
      </c>
      <c r="B8" s="12">
        <v>48.5</v>
      </c>
      <c r="C8" s="16">
        <v>0</v>
      </c>
      <c r="D8" s="16">
        <v>0</v>
      </c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2017-03-24T11:22:45Z</cp:lastPrinted>
  <dcterms:created xsi:type="dcterms:W3CDTF">2006-09-07T09:48:29Z</dcterms:created>
  <dcterms:modified xsi:type="dcterms:W3CDTF">2017-07-20T06:06:55Z</dcterms:modified>
  <cp:category/>
  <cp:version/>
  <cp:contentType/>
  <cp:contentStatus/>
</cp:coreProperties>
</file>